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<sst xmlns="http://schemas.openxmlformats.org/spreadsheetml/2006/main" count="23" uniqueCount="23">
  <si>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modified HAQ(mHAQ)</t>
  </si>
  <si>
    <t>何の困難もない
（0点）</t>
  </si>
  <si>
    <t>いくらか困難である
（1点）</t>
  </si>
  <si>
    <t>かなり困難である
（2点）</t>
  </si>
  <si>
    <t>できない
（3点）</t>
  </si>
  <si>
    <t>[１]着衣</t>
  </si>
  <si>
    <t>靴ひも結び、ボタン掛けも含め自分で身支度ができますか</t>
  </si>
  <si>
    <t>[２]起立</t>
  </si>
  <si>
    <t>[３]食事</t>
  </si>
  <si>
    <t>[４]歩行</t>
  </si>
  <si>
    <t>[５]衛生</t>
  </si>
  <si>
    <t>[６]伸展</t>
  </si>
  <si>
    <t>[７]握力</t>
  </si>
  <si>
    <t>[８]活動</t>
  </si>
  <si>
    <t>就寝、起床の動作ができますか</t>
  </si>
  <si>
    <t>いっぱいに水が入っている茶碗やコップを口元まで運べますか</t>
  </si>
  <si>
    <t>戸外で平坦な地面を歩けますか</t>
  </si>
  <si>
    <t>○</t>
  </si>
  <si>
    <t>身体全体を洗い、タオルで拭くことができますか</t>
  </si>
  <si>
    <t>腰を曲げて床にある衣類を拾い上げられますか</t>
  </si>
  <si>
    <t>蛇口の開閉ができますか</t>
  </si>
  <si>
    <t>車の乗り降りができますか</t>
  </si>
  <si>
    <t>mHAQ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</si>
</sst>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24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27.625" style="1" customWidth="1"/>
    <col min="4" max="7" width="17.375" style="0" customWidth="1"/>
    <col min="8" max="8" width="0" style="0" hidden="1" customWidth="1"/>
  </cols>
  <sheetData>
    <row r="2" spans="2:7" ht="13.5">
      <c r="B2" s="21" t="s">
        <v>0</v>
      </c>
      <c r="C2" s="21"/>
      <c r="D2" s="21"/>
      <c r="E2" s="21"/>
      <c r="F2" s="21"/>
      <c r="G2" s="21"/>
    </row>
    <row r="4" spans="2:7" ht="27">
      <c r="B4" s="20"/>
      <c r="C4" s="20"/>
      <c r="D4" s="2" t="s">
        <v>1</v>
      </c>
      <c r="E4" s="2" t="s">
        <v>2</v>
      </c>
      <c r="F4" s="2" t="s">
        <v>3</v>
      </c>
      <c r="G4" s="2" t="s">
        <v>4</v>
      </c>
    </row>
    <row r="5" spans="2:8" ht="13.5" customHeight="1">
      <c r="B5" s="3" t="s">
        <v>5</v>
      </c>
      <c r="C5" s="4"/>
      <c r="D5" s="14"/>
      <c r="E5" s="14"/>
      <c r="F5" s="14"/>
      <c r="G5" s="14"/>
      <c r="H5" s="13">
        <f>COUNTIF(D5:G6,"○")</f>
        <v>0</v>
      </c>
    </row>
    <row r="6" spans="2:8" ht="27" customHeight="1">
      <c r="B6" s="5">
        <f>IF($H$5=1," ","")</f>
      </c>
      <c r="C6" s="6" t="s">
        <v>6</v>
      </c>
      <c r="D6" s="14"/>
      <c r="E6" s="14"/>
      <c r="F6" s="14"/>
      <c r="G6" s="14"/>
      <c r="H6" s="13"/>
    </row>
    <row r="7" spans="2:8" ht="13.5" customHeight="1">
      <c r="B7" s="3" t="s">
        <v>7</v>
      </c>
      <c r="C7" s="4"/>
      <c r="D7" s="14"/>
      <c r="E7" s="14"/>
      <c r="F7" s="14"/>
      <c r="G7" s="14"/>
      <c r="H7" s="13">
        <f>COUNTIF(D7:G8,"○")</f>
        <v>0</v>
      </c>
    </row>
    <row r="8" spans="2:8" ht="27" customHeight="1">
      <c r="B8" s="5">
        <f>IF($H$7=1," ","")</f>
      </c>
      <c r="C8" s="6" t="s">
        <v>14</v>
      </c>
      <c r="D8" s="14"/>
      <c r="E8" s="14"/>
      <c r="F8" s="14"/>
      <c r="G8" s="14"/>
      <c r="H8" s="13"/>
    </row>
    <row r="9" spans="2:8" ht="13.5" customHeight="1">
      <c r="B9" s="3" t="s">
        <v>8</v>
      </c>
      <c r="C9" s="4"/>
      <c r="D9" s="14"/>
      <c r="E9" s="14"/>
      <c r="F9" s="14"/>
      <c r="G9" s="14"/>
      <c r="H9" s="13">
        <f>COUNTIF(D9:G10,"○")</f>
        <v>0</v>
      </c>
    </row>
    <row r="10" spans="2:8" ht="27" customHeight="1">
      <c r="B10" s="5">
        <f>IF($H$9=1," ","")</f>
      </c>
      <c r="C10" s="6" t="s">
        <v>15</v>
      </c>
      <c r="D10" s="14"/>
      <c r="E10" s="14"/>
      <c r="F10" s="14"/>
      <c r="G10" s="14"/>
      <c r="H10" s="13"/>
    </row>
    <row r="11" spans="2:8" ht="13.5" customHeight="1">
      <c r="B11" s="3" t="s">
        <v>9</v>
      </c>
      <c r="C11" s="4"/>
      <c r="D11" s="14"/>
      <c r="E11" s="14"/>
      <c r="F11" s="14"/>
      <c r="G11" s="14"/>
      <c r="H11" s="13">
        <f>COUNTIF(D11:G12,"○")</f>
        <v>0</v>
      </c>
    </row>
    <row r="12" spans="2:8" ht="27" customHeight="1">
      <c r="B12" s="5">
        <f>IF($H$11=1," ","")</f>
      </c>
      <c r="C12" s="6" t="s">
        <v>16</v>
      </c>
      <c r="D12" s="14"/>
      <c r="E12" s="14"/>
      <c r="F12" s="14"/>
      <c r="G12" s="14"/>
      <c r="H12" s="13"/>
    </row>
    <row r="13" spans="2:8" ht="13.5" customHeight="1">
      <c r="B13" s="3" t="s">
        <v>10</v>
      </c>
      <c r="C13" s="4"/>
      <c r="D13" s="14"/>
      <c r="E13" s="14"/>
      <c r="F13" s="14"/>
      <c r="G13" s="14"/>
      <c r="H13" s="13">
        <f>COUNTIF(D13:G14,"○")</f>
        <v>0</v>
      </c>
    </row>
    <row r="14" spans="2:8" ht="27" customHeight="1">
      <c r="B14" s="7">
        <f>IF($H$13=1," ","")</f>
      </c>
      <c r="C14" s="8" t="s">
        <v>18</v>
      </c>
      <c r="D14" s="14"/>
      <c r="E14" s="14"/>
      <c r="F14" s="14"/>
      <c r="G14" s="14"/>
      <c r="H14" s="13"/>
    </row>
    <row r="15" spans="2:8" ht="13.5" customHeight="1">
      <c r="B15" s="5" t="s">
        <v>11</v>
      </c>
      <c r="C15" s="9"/>
      <c r="D15" s="14"/>
      <c r="E15" s="14"/>
      <c r="F15" s="14"/>
      <c r="G15" s="14"/>
      <c r="H15" s="13">
        <f>COUNTIF(D15:G16,"○")</f>
        <v>0</v>
      </c>
    </row>
    <row r="16" spans="2:8" ht="27" customHeight="1">
      <c r="B16" s="7">
        <f>IF($H$15=1," ","")</f>
      </c>
      <c r="C16" s="8" t="s">
        <v>19</v>
      </c>
      <c r="D16" s="14"/>
      <c r="E16" s="14"/>
      <c r="F16" s="14"/>
      <c r="G16" s="14"/>
      <c r="H16" s="13"/>
    </row>
    <row r="17" spans="2:8" ht="13.5" customHeight="1">
      <c r="B17" s="5" t="s">
        <v>12</v>
      </c>
      <c r="C17" s="9"/>
      <c r="D17" s="14"/>
      <c r="E17" s="14"/>
      <c r="F17" s="14"/>
      <c r="G17" s="14"/>
      <c r="H17" s="13">
        <f>COUNTIF(D17:G18,"○")</f>
        <v>0</v>
      </c>
    </row>
    <row r="18" spans="2:8" ht="27" customHeight="1">
      <c r="B18" s="7">
        <f>IF($H$17=1," ","")</f>
      </c>
      <c r="C18" s="8" t="s">
        <v>20</v>
      </c>
      <c r="D18" s="14"/>
      <c r="E18" s="14"/>
      <c r="F18" s="14"/>
      <c r="G18" s="14"/>
      <c r="H18" s="13"/>
    </row>
    <row r="19" spans="2:8" ht="13.5" customHeight="1">
      <c r="B19" s="5" t="s">
        <v>13</v>
      </c>
      <c r="C19" s="9"/>
      <c r="D19" s="14"/>
      <c r="E19" s="14"/>
      <c r="F19" s="14"/>
      <c r="G19" s="14"/>
      <c r="H19" s="13">
        <f>COUNTIF(D19:G20,"○")</f>
        <v>0</v>
      </c>
    </row>
    <row r="20" spans="2:8" ht="27" customHeight="1">
      <c r="B20" s="7">
        <f>IF($H$19=1," ","")</f>
      </c>
      <c r="C20" s="8" t="s">
        <v>21</v>
      </c>
      <c r="D20" s="14"/>
      <c r="E20" s="14"/>
      <c r="F20" s="14"/>
      <c r="G20" s="14"/>
      <c r="H20" s="13"/>
    </row>
    <row r="21" spans="2:7" ht="27" customHeight="1">
      <c r="B21" s="18" t="s">
        <v>22</v>
      </c>
      <c r="C21" s="19"/>
      <c r="D21" s="15">
        <f>((D39+E39+F39+G39))</f>
        <v>0</v>
      </c>
      <c r="E21" s="16"/>
      <c r="F21" s="16"/>
      <c r="G21" s="17"/>
    </row>
    <row r="31" spans="2:7" ht="13.5" hidden="1">
      <c r="B31" s="10"/>
      <c r="D31" s="11">
        <f>IF($D$5="○",0,0)</f>
        <v>0</v>
      </c>
      <c r="E31" s="11">
        <f>IF($E$5="○",1,0)</f>
        <v>0</v>
      </c>
      <c r="F31" s="11">
        <f>IF($F$5="○",2,0)</f>
        <v>0</v>
      </c>
      <c r="G31" s="11">
        <f>IF($G$5="○",3,0)</f>
        <v>0</v>
      </c>
    </row>
    <row r="32" spans="2:7" ht="13.5" hidden="1">
      <c r="B32" s="10" t="s">
        <v>17</v>
      </c>
      <c r="D32" s="11">
        <f>IF($D$7="○",0,0)</f>
        <v>0</v>
      </c>
      <c r="E32" s="11">
        <f>IF($E$7="○",1,0)</f>
        <v>0</v>
      </c>
      <c r="F32" s="11">
        <f>IF($F$7="○",2,0)</f>
        <v>0</v>
      </c>
      <c r="G32" s="11">
        <f>IF($G$7="○",3,0)</f>
        <v>0</v>
      </c>
    </row>
    <row r="33" spans="4:7" ht="13.5" hidden="1">
      <c r="D33" s="11">
        <f>IF($D$9="○",0,0)</f>
        <v>0</v>
      </c>
      <c r="E33" s="11">
        <f>IF($E$9="○",1,0)</f>
        <v>0</v>
      </c>
      <c r="F33" s="11">
        <f>IF($F$9="○",2,0)</f>
        <v>0</v>
      </c>
      <c r="G33" s="11">
        <f>IF($G$9="○",3,0)</f>
        <v>0</v>
      </c>
    </row>
    <row r="34" spans="4:7" ht="13.5" hidden="1">
      <c r="D34" s="11">
        <f>IF($D$11="○",0,0)</f>
        <v>0</v>
      </c>
      <c r="E34" s="11">
        <f>IF($E$11="○",1,0)</f>
        <v>0</v>
      </c>
      <c r="F34" s="11">
        <f>IF($F$11="○",2,0)</f>
        <v>0</v>
      </c>
      <c r="G34" s="11">
        <f>IF($G$11="○",3,0)</f>
        <v>0</v>
      </c>
    </row>
    <row r="35" spans="4:7" ht="13.5" hidden="1">
      <c r="D35" s="11">
        <f>IF($D$13="○",0,0)</f>
        <v>0</v>
      </c>
      <c r="E35" s="11">
        <f>IF($E$13="○",1,0)</f>
        <v>0</v>
      </c>
      <c r="F35" s="11">
        <f>IF($F$13="○",2,0)</f>
        <v>0</v>
      </c>
      <c r="G35" s="11">
        <f>IF($G$13="○",3,0)</f>
        <v>0</v>
      </c>
    </row>
    <row r="36" spans="4:7" ht="13.5" hidden="1">
      <c r="D36" s="11">
        <f>IF($D$15="○",0,0)</f>
        <v>0</v>
      </c>
      <c r="E36" s="11">
        <f>IF($E$15="○",1,0)</f>
        <v>0</v>
      </c>
      <c r="F36" s="11">
        <f>IF($F$15="○",2,0)</f>
        <v>0</v>
      </c>
      <c r="G36" s="11">
        <f>IF($G$15="○",3,0)</f>
        <v>0</v>
      </c>
    </row>
    <row r="37" spans="4:7" ht="13.5" hidden="1">
      <c r="D37" s="11">
        <f>IF($D$17="○",0,0)</f>
        <v>0</v>
      </c>
      <c r="E37" s="11">
        <f>IF($E$17="○",1,0)</f>
        <v>0</v>
      </c>
      <c r="F37" s="11">
        <f>IF($F$17="○",2,0)</f>
        <v>0</v>
      </c>
      <c r="G37" s="11">
        <f>IF($G$17="○",3,0)</f>
        <v>0</v>
      </c>
    </row>
    <row r="38" spans="4:7" ht="13.5" hidden="1">
      <c r="D38" s="11">
        <f>IF($D$19="○",0,0)</f>
        <v>0</v>
      </c>
      <c r="E38" s="11">
        <f>IF($E$19="○",1,0)</f>
        <v>0</v>
      </c>
      <c r="F38" s="11">
        <f>IF($F$19="○",2,0)</f>
        <v>0</v>
      </c>
      <c r="G38" s="11">
        <f>IF($G$19="○",3,0)</f>
        <v>0</v>
      </c>
    </row>
    <row r="39" spans="4:7" ht="13.5" hidden="1">
      <c r="D39" s="12">
        <f>SUM(D31:D38)</f>
        <v>0</v>
      </c>
      <c r="E39" s="12">
        <f>SUM(E31:E38)</f>
        <v>0</v>
      </c>
      <c r="F39" s="12">
        <f>SUM(F31:F38)</f>
        <v>0</v>
      </c>
      <c r="G39" s="12">
        <f>SUM(G31:G38)</f>
        <v>0</v>
      </c>
    </row>
    <row r="40" ht="13.5" hidden="1"/>
  </sheetData>
  <mergeCells count="44">
    <mergeCell ref="D21:G21"/>
    <mergeCell ref="B21:C21"/>
    <mergeCell ref="B4:C4"/>
    <mergeCell ref="B2:G2"/>
    <mergeCell ref="D19:D20"/>
    <mergeCell ref="E19:E20"/>
    <mergeCell ref="F19:F20"/>
    <mergeCell ref="G19:G20"/>
    <mergeCell ref="D17:D18"/>
    <mergeCell ref="E17:E18"/>
    <mergeCell ref="F17:F18"/>
    <mergeCell ref="G17:G18"/>
    <mergeCell ref="D15:D16"/>
    <mergeCell ref="E15:E16"/>
    <mergeCell ref="F15:F16"/>
    <mergeCell ref="G15:G16"/>
    <mergeCell ref="D13:D14"/>
    <mergeCell ref="E13:E14"/>
    <mergeCell ref="F13:F14"/>
    <mergeCell ref="G13:G14"/>
    <mergeCell ref="D11:D12"/>
    <mergeCell ref="E11:E12"/>
    <mergeCell ref="F11:F12"/>
    <mergeCell ref="G11:G12"/>
    <mergeCell ref="D9:D10"/>
    <mergeCell ref="E9:E10"/>
    <mergeCell ref="F9:F10"/>
    <mergeCell ref="G9:G10"/>
    <mergeCell ref="D7:D8"/>
    <mergeCell ref="E7:E8"/>
    <mergeCell ref="F7:F8"/>
    <mergeCell ref="G7:G8"/>
    <mergeCell ref="D5:D6"/>
    <mergeCell ref="E5:E6"/>
    <mergeCell ref="F5:F6"/>
    <mergeCell ref="G5:G6"/>
    <mergeCell ref="H5:H6"/>
    <mergeCell ref="H7:H8"/>
    <mergeCell ref="H9:H10"/>
    <mergeCell ref="H11:H12"/>
    <mergeCell ref="H13:H14"/>
    <mergeCell ref="H15:H16"/>
    <mergeCell ref="H17:H18"/>
    <mergeCell ref="H19:H20"/>
  </mergeCells>
  <conditionalFormatting sqref="B6">
    <cfRule type="cellIs" priority="1" dxfId="0" operator="equal" stopIfTrue="1">
      <formula>" "</formula>
    </cfRule>
  </conditionalFormatting>
  <conditionalFormatting sqref="B8 B10 B12 B20 B18 B16 B14">
    <cfRule type="cellIs" priority="2" dxfId="0" operator="equal" stopIfTrue="1">
      <formula>" "</formula>
    </cfRule>
  </conditionalFormatting>
  <dataValidations count="1">
    <dataValidation type="list" allowBlank="1" showInputMessage="1" showErrorMessage="1" sqref="D5:G20">
      <formula1>$B$31:$B$32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2011-04-02T05:55:18Z</cp:lastPrinted>
  <dcterms:created xsi:type="dcterms:W3CDTF">2011-04-02T05:17:57Z</dcterms:created>
  <dcterms:modified xsi:type="dcterms:W3CDTF">2011-04-07T00:47:35Z</dcterms:modified>
  <cp:category/>
  <cp:version/>
  <cp:contentType/>
  <cp:contentStatus/>
</cp:coreProperties>
</file>